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1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<sst xmlns="http://schemas.openxmlformats.org/spreadsheetml/2006/main" count="33" uniqueCount="31">
  <si>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Předvánoční výprodej skladu</t>
  </si>
  <si>
    <t>Platnost akce od 14.11. do vyprodání zásob max.do 14.12. 2017</t>
  </si>
  <si>
    <t>KVS Ekodivize a.s.</t>
  </si>
  <si>
    <t>Opavská 272</t>
  </si>
  <si>
    <t>Z tohoto ceníku neplatí již žádné další slevy.</t>
  </si>
  <si>
    <t>Dvorce, 793 68</t>
  </si>
  <si>
    <t>Tel: +420 554 797 147</t>
  </si>
  <si>
    <t>prodej.dvorce@kvs-ekodivize.cz</t>
  </si>
  <si>
    <t>Typ sporáku</t>
  </si>
  <si>
    <t xml:space="preserve"> stav </t>
  </si>
  <si>
    <t xml:space="preserve">Doporučená cena </t>
  </si>
  <si>
    <t>AKČNÍ CENA</t>
  </si>
  <si>
    <t>dle platného ceníku</t>
  </si>
  <si>
    <t>skladu</t>
  </si>
  <si>
    <t>bez DPH</t>
  </si>
  <si>
    <t>s DPH</t>
  </si>
  <si>
    <t>VSP-9100.7382 zelený pravý chrom doplňky, ocelová broušená plotna</t>
  </si>
  <si>
    <t>VSP-9100.7482 zelený levý chrom doplňky, ocelová broušená plotna</t>
  </si>
  <si>
    <t>VSP-9100.7382-V s výměníkem zelený pravý chrom doplňky, ocel.brouš.plotna</t>
  </si>
  <si>
    <r>
      <t xml:space="preserve">VSP-9103.5512 </t>
    </r>
    <r>
      <rPr>
        <b/>
        <sz val="12"/>
        <color indexed="10"/>
        <rFont val="Arial"/>
        <family val="2"/>
      </rPr>
      <t>bílý pravý zlaté doplňky, plotna litina + ocel, Francie</t>
    </r>
  </si>
  <si>
    <t>VSP-9103.5512 hnědý pravý zlaté doplňky, plotna litina + ocel, Francie</t>
  </si>
  <si>
    <t>VSP-9112.4392 bordo pravý zlaté doplňky , plotna litina + ocel, Francie</t>
  </si>
  <si>
    <t>VSP-9114.1682 bílý chrom doplňky, ocelová broušená plotna Německo</t>
  </si>
  <si>
    <t>VSP-9114.2682 černý zlaté doplňky, ocelová broušená plotna, Německo</t>
  </si>
  <si>
    <t>VSP-9114.3482 béžový chrom doplňky, ocelová broušená plotna, Německo</t>
  </si>
  <si>
    <t>VSP-9103.1682 bílý levý chrom doplňky, nerezový broušený rám, ocel.broušená plotna</t>
  </si>
  <si>
    <t>VSP-9103.7482 zelený levý chrom doplňky, ocelová broušená plotna</t>
  </si>
  <si>
    <t>VSP-9100.F1P bílý pravý plastové doplňky, Německo</t>
  </si>
  <si>
    <t>VSP-9180.40 kachlový sporák, bordo, dřevěné doplňky</t>
  </si>
  <si>
    <t>VSP-9180.70 kachlový sporák, zelený briliant, dřevené doplňky</t>
  </si>
  <si>
    <t>Vystavila Lenka Kasperlíková dne 13.11. 2017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</si>
</sst>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#,##0\ [$Kč-405];\-#,##0\ [$Kč-405]"/>
  </numFmts>
  <fonts count="18">
    <font>
      <sz val="1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i/>
      <u val="single"/>
      <sz val="16"/>
      <name val="Arial"/>
      <family val="2"/>
    </font>
    <font>
      <b/>
      <u val="single"/>
      <sz val="15"/>
      <color indexed="8"/>
      <name val="Arial"/>
      <family val="2"/>
    </font>
    <font>
      <sz val="11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2"/>
      <color indexed="10"/>
      <name val="Arial"/>
      <family val="2"/>
    </font>
    <font>
      <i/>
      <sz val="10"/>
      <name val="Arial"/>
      <family val="2"/>
    </font>
    <font>
      <sz val="8"/>
      <color indexed="12"/>
      <name val="Arial CE"/>
      <family val="2"/>
    </font>
    <font>
      <sz val="10"/>
      <color indexed="8"/>
      <name val="Verdana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13" fillId="2" borderId="0" xfId="17" applyNumberFormat="1" applyFont="1" applyFill="1" applyBorder="1" applyAlignment="1">
      <alignment horizontal="center"/>
      <protection/>
    </xf>
    <xf numFmtId="0" fontId="13" fillId="2" borderId="0" xfId="17" applyFont="1" applyFill="1" applyBorder="1" applyAlignment="1">
      <alignment horizontal="center"/>
      <protection/>
    </xf>
    <xf numFmtId="0" fontId="13" fillId="0" borderId="1" xfId="17" applyNumberFormat="1" applyFont="1" applyBorder="1" applyAlignment="1">
      <alignment horizontal="center"/>
      <protection/>
    </xf>
    <xf numFmtId="0" fontId="13" fillId="0" borderId="1" xfId="17" applyFont="1" applyBorder="1" applyAlignment="1">
      <alignment horizontal="center"/>
      <protection/>
    </xf>
    <xf numFmtId="0" fontId="13" fillId="0" borderId="1" xfId="17" applyNumberFormat="1" applyFont="1" applyBorder="1">
      <alignment/>
      <protection/>
    </xf>
    <xf numFmtId="0" fontId="1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5" fillId="0" borderId="1" xfId="17" applyFont="1" applyBorder="1">
      <alignment/>
      <protection/>
    </xf>
    <xf numFmtId="4" fontId="15" fillId="0" borderId="1" xfId="17" applyNumberFormat="1" applyFont="1" applyBorder="1">
      <alignment/>
      <protection/>
    </xf>
    <xf numFmtId="165" fontId="15" fillId="2" borderId="1" xfId="0" applyNumberFormat="1" applyFont="1" applyFill="1" applyBorder="1" applyAlignment="1">
      <alignment/>
    </xf>
    <xf numFmtId="165" fontId="14" fillId="0" borderId="1" xfId="0" applyNumberFormat="1" applyFont="1" applyBorder="1" applyAlignment="1">
      <alignment/>
    </xf>
    <xf numFmtId="165" fontId="16" fillId="2" borderId="1" xfId="0" applyNumberFormat="1" applyFont="1" applyFill="1" applyBorder="1" applyAlignment="1">
      <alignment/>
    </xf>
    <xf numFmtId="0" fontId="16" fillId="0" borderId="1" xfId="0" applyFont="1" applyBorder="1" applyAlignment="1">
      <alignment/>
    </xf>
    <xf numFmtId="0" fontId="15" fillId="0" borderId="1" xfId="17" applyNumberFormat="1" applyFont="1" applyBorder="1">
      <alignment/>
      <protection/>
    </xf>
    <xf numFmtId="0" fontId="15" fillId="2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0" borderId="1" xfId="0" applyFont="1" applyBorder="1" applyAlignment="1">
      <alignment/>
    </xf>
    <xf numFmtId="0" fontId="16" fillId="0" borderId="0" xfId="0" applyFont="1" applyAlignment="1">
      <alignment/>
    </xf>
    <xf numFmtId="164" fontId="1" fillId="0" borderId="0" xfId="0" applyNumberFormat="1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/>
    </xf>
    <xf numFmtId="0" fontId="13" fillId="0" borderId="1" xfId="17" applyFont="1" applyBorder="1" applyAlignment="1">
      <alignment horizontal="center"/>
      <protection/>
    </xf>
    <xf numFmtId="0" fontId="14" fillId="0" borderId="1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Excel Built-in Normal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0</xdr:row>
      <xdr:rowOff>95250</xdr:rowOff>
    </xdr:from>
    <xdr:to>
      <xdr:col>5</xdr:col>
      <xdr:colOff>809625</xdr:colOff>
      <xdr:row>2</xdr:row>
      <xdr:rowOff>57150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95250"/>
          <a:ext cx="25908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dej.dvorce@kvs-ekodivize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A8" sqref="A8"/>
    </sheetView>
  </sheetViews>
  <sheetFormatPr defaultColWidth="9.140625" defaultRowHeight="12.75"/>
  <cols>
    <col min="1" max="1" width="92.140625" style="0" customWidth="1"/>
    <col min="2" max="2" width="7.7109375" style="0" customWidth="1"/>
    <col min="3" max="3" width="13.28125" style="0" customWidth="1"/>
    <col min="4" max="4" width="11.8515625" style="0" customWidth="1"/>
    <col min="5" max="5" width="16.00390625" style="0" customWidth="1"/>
    <col min="6" max="6" width="12.7109375" style="0" customWidth="1"/>
    <col min="7" max="16384" width="11.57421875" style="0" customWidth="1"/>
  </cols>
  <sheetData>
    <row r="1" spans="1:6" ht="30">
      <c r="A1" s="32" t="s">
        <v>0</v>
      </c>
      <c r="B1" s="32"/>
      <c r="C1" s="1"/>
      <c r="D1" s="2"/>
      <c r="E1" s="2"/>
      <c r="F1" s="3"/>
    </row>
    <row r="2" spans="1:6" ht="30">
      <c r="A2" s="4"/>
      <c r="B2" s="4"/>
      <c r="C2" s="4"/>
      <c r="D2" s="4"/>
      <c r="E2" s="4"/>
      <c r="F2" s="3"/>
    </row>
    <row r="3" spans="1:6" ht="30">
      <c r="A3" s="4"/>
      <c r="B3" s="4"/>
      <c r="C3" s="4"/>
      <c r="D3" s="4"/>
      <c r="E3" s="4"/>
      <c r="F3" s="3"/>
    </row>
    <row r="4" spans="1:6" ht="20.25">
      <c r="A4" s="33" t="s">
        <v>1</v>
      </c>
      <c r="B4" s="33"/>
      <c r="C4" s="5"/>
      <c r="D4" s="6"/>
      <c r="E4" s="7" t="s">
        <v>2</v>
      </c>
      <c r="F4" s="3"/>
    </row>
    <row r="5" spans="1:6" ht="15">
      <c r="A5" s="8"/>
      <c r="B5" s="9"/>
      <c r="C5" s="9"/>
      <c r="D5" s="6"/>
      <c r="E5" s="7" t="s">
        <v>3</v>
      </c>
      <c r="F5" s="3"/>
    </row>
    <row r="6" spans="1:6" ht="15">
      <c r="A6" s="10" t="s">
        <v>4</v>
      </c>
      <c r="B6" s="11"/>
      <c r="C6" s="11"/>
      <c r="D6" s="6"/>
      <c r="E6" s="7" t="s">
        <v>5</v>
      </c>
      <c r="F6" s="3"/>
    </row>
    <row r="7" spans="1:6" ht="15">
      <c r="A7" s="10"/>
      <c r="B7" s="9"/>
      <c r="C7" s="9"/>
      <c r="D7" s="6"/>
      <c r="E7" s="7" t="s">
        <v>6</v>
      </c>
      <c r="F7" s="3"/>
    </row>
    <row r="8" spans="1:6" ht="15">
      <c r="A8" s="12"/>
      <c r="B8" s="12"/>
      <c r="C8" s="12"/>
      <c r="D8" s="6"/>
      <c r="E8" s="13" t="s">
        <v>7</v>
      </c>
      <c r="F8" s="3"/>
    </row>
    <row r="9" spans="1:6" ht="15">
      <c r="A9" s="14"/>
      <c r="B9" s="14"/>
      <c r="C9" s="15"/>
      <c r="D9" s="15"/>
      <c r="E9" s="3"/>
      <c r="F9" s="3"/>
    </row>
    <row r="10" spans="1:6" ht="15">
      <c r="A10" s="16" t="s">
        <v>8</v>
      </c>
      <c r="B10" s="16" t="s">
        <v>9</v>
      </c>
      <c r="C10" s="34" t="s">
        <v>10</v>
      </c>
      <c r="D10" s="34"/>
      <c r="E10" s="35" t="s">
        <v>11</v>
      </c>
      <c r="F10" s="35"/>
    </row>
    <row r="11" spans="1:6" ht="15">
      <c r="A11" s="16"/>
      <c r="B11" s="16"/>
      <c r="C11" s="34" t="s">
        <v>12</v>
      </c>
      <c r="D11" s="34"/>
      <c r="E11" s="35"/>
      <c r="F11" s="35"/>
    </row>
    <row r="12" spans="1:6" ht="15">
      <c r="A12" s="18"/>
      <c r="B12" s="18" t="s">
        <v>13</v>
      </c>
      <c r="C12" s="17" t="s">
        <v>14</v>
      </c>
      <c r="D12" s="17" t="s">
        <v>15</v>
      </c>
      <c r="E12" s="19" t="s">
        <v>14</v>
      </c>
      <c r="F12" s="20" t="s">
        <v>15</v>
      </c>
    </row>
    <row r="13" spans="1:6" ht="15">
      <c r="A13" s="21" t="s">
        <v>16</v>
      </c>
      <c r="B13" s="22">
        <v>3</v>
      </c>
      <c r="C13" s="21">
        <v>21900.83</v>
      </c>
      <c r="D13" s="23">
        <f>SUM(C13*1.21)</f>
        <v>26500.0043</v>
      </c>
      <c r="E13" s="24">
        <f>SUM(C13*0.85)</f>
        <v>18615.7055</v>
      </c>
      <c r="F13" s="25">
        <f>SUM(E13*1.21)</f>
        <v>22525.003655</v>
      </c>
    </row>
    <row r="14" spans="1:6" ht="15">
      <c r="A14" s="21" t="s">
        <v>17</v>
      </c>
      <c r="B14" s="22">
        <v>3</v>
      </c>
      <c r="C14" s="21">
        <v>21900.83</v>
      </c>
      <c r="D14" s="23">
        <f>SUM(C14*1.21)</f>
        <v>26500.0043</v>
      </c>
      <c r="E14" s="24">
        <f>SUM(C14*0.85)</f>
        <v>18615.7055</v>
      </c>
      <c r="F14" s="25">
        <f>SUM(E14*1.21)</f>
        <v>22525.003655</v>
      </c>
    </row>
    <row r="15" spans="1:6" ht="15">
      <c r="A15" s="21" t="s">
        <v>18</v>
      </c>
      <c r="B15" s="22">
        <v>1</v>
      </c>
      <c r="C15" s="21">
        <v>26719.01</v>
      </c>
      <c r="D15" s="23">
        <f>SUM(C15*1.21)</f>
        <v>32330.002099999998</v>
      </c>
      <c r="E15" s="24">
        <f>SUM(C15*0.85)</f>
        <v>22711.158499999998</v>
      </c>
      <c r="F15" s="25">
        <f>SUM(E15*1.21)</f>
        <v>27480.501784999997</v>
      </c>
    </row>
    <row r="16" spans="1:6" ht="15">
      <c r="A16" s="26"/>
      <c r="B16" s="26"/>
      <c r="C16" s="26"/>
      <c r="D16" s="23"/>
      <c r="E16" s="24"/>
      <c r="F16" s="25"/>
    </row>
    <row r="17" spans="1:6" ht="15">
      <c r="A17" s="21" t="s">
        <v>19</v>
      </c>
      <c r="B17" s="22">
        <v>1</v>
      </c>
      <c r="C17" s="26">
        <v>18595.04</v>
      </c>
      <c r="D17" s="23">
        <f>SUM(C17*1.21)</f>
        <v>22499.9984</v>
      </c>
      <c r="E17" s="24">
        <f>SUM(C17*0.85)</f>
        <v>15805.784</v>
      </c>
      <c r="F17" s="25">
        <f>SUM(E17*1.21)</f>
        <v>19124.998639999998</v>
      </c>
    </row>
    <row r="18" spans="1:6" ht="15">
      <c r="A18" s="21" t="s">
        <v>20</v>
      </c>
      <c r="B18" s="22">
        <v>2</v>
      </c>
      <c r="C18" s="26">
        <v>18595.04</v>
      </c>
      <c r="D18" s="23">
        <f>SUM(C18*1.21)</f>
        <v>22499.9984</v>
      </c>
      <c r="E18" s="24">
        <f>SUM(C18*0.85)</f>
        <v>15805.784</v>
      </c>
      <c r="F18" s="25">
        <f>SUM(E18*1.21)</f>
        <v>19124.998639999998</v>
      </c>
    </row>
    <row r="19" spans="1:6" ht="15">
      <c r="A19" s="26"/>
      <c r="B19" s="26"/>
      <c r="C19" s="26"/>
      <c r="D19" s="23"/>
      <c r="E19" s="24"/>
      <c r="F19" s="25"/>
    </row>
    <row r="20" spans="1:6" ht="15">
      <c r="A20" s="21" t="s">
        <v>21</v>
      </c>
      <c r="B20" s="22">
        <v>8</v>
      </c>
      <c r="C20" s="26">
        <v>29090.91</v>
      </c>
      <c r="D20" s="23">
        <f>SUM(C20*1.21)</f>
        <v>35200.0011</v>
      </c>
      <c r="E20" s="24">
        <f>SUM(C20*0.85)</f>
        <v>24727.2735</v>
      </c>
      <c r="F20" s="25">
        <f>SUM(E20*1.21)</f>
        <v>29920.000935</v>
      </c>
    </row>
    <row r="21" spans="1:6" ht="15">
      <c r="A21" s="26"/>
      <c r="B21" s="26"/>
      <c r="C21" s="26"/>
      <c r="D21" s="23"/>
      <c r="E21" s="24"/>
      <c r="F21" s="25"/>
    </row>
    <row r="22" spans="1:6" ht="15">
      <c r="A22" s="21" t="s">
        <v>22</v>
      </c>
      <c r="B22" s="22">
        <v>4</v>
      </c>
      <c r="C22" s="26">
        <v>14462.81</v>
      </c>
      <c r="D22" s="23">
        <f>SUM(C22*1.21)</f>
        <v>17500.000099999997</v>
      </c>
      <c r="E22" s="24">
        <f>SUM(C22*0.85)</f>
        <v>12293.3885</v>
      </c>
      <c r="F22" s="25">
        <f>SUM(E22*1.21)</f>
        <v>14875.000084999998</v>
      </c>
    </row>
    <row r="23" spans="1:6" ht="15">
      <c r="A23" s="27" t="s">
        <v>23</v>
      </c>
      <c r="B23" s="22">
        <v>6</v>
      </c>
      <c r="C23" s="26">
        <v>14462.81</v>
      </c>
      <c r="D23" s="23">
        <f>SUM(C23*1.21)</f>
        <v>17500.000099999997</v>
      </c>
      <c r="E23" s="24">
        <f>SUM(C23*0.85)</f>
        <v>12293.3885</v>
      </c>
      <c r="F23" s="25">
        <f>SUM(E23*1.21)</f>
        <v>14875.000084999998</v>
      </c>
    </row>
    <row r="24" spans="1:6" ht="15">
      <c r="A24" s="27" t="s">
        <v>24</v>
      </c>
      <c r="B24" s="22">
        <v>1</v>
      </c>
      <c r="C24" s="26">
        <v>14462.81</v>
      </c>
      <c r="D24" s="23">
        <f>SUM(C24*1.21)</f>
        <v>17500.000099999997</v>
      </c>
      <c r="E24" s="24">
        <f>SUM(C24*0.85)</f>
        <v>12293.3885</v>
      </c>
      <c r="F24" s="25">
        <f>SUM(E24*1.21)</f>
        <v>14875.000084999998</v>
      </c>
    </row>
    <row r="25" spans="1:6" ht="15">
      <c r="A25" s="26"/>
      <c r="B25" s="26"/>
      <c r="C25" s="26"/>
      <c r="D25" s="23"/>
      <c r="E25" s="24"/>
      <c r="F25" s="25"/>
    </row>
    <row r="26" spans="1:6" ht="15">
      <c r="A26" s="26" t="s">
        <v>25</v>
      </c>
      <c r="B26" s="22">
        <v>1</v>
      </c>
      <c r="C26" s="26">
        <v>20661.16</v>
      </c>
      <c r="D26" s="23">
        <f>SUM(C26*1.21)</f>
        <v>25000.0036</v>
      </c>
      <c r="E26" s="24">
        <f>SUM(C26*0.85)</f>
        <v>17561.986</v>
      </c>
      <c r="F26" s="25">
        <f>SUM(E26*1.21)</f>
        <v>21250.00306</v>
      </c>
    </row>
    <row r="27" spans="1:6" ht="15">
      <c r="A27" s="26" t="s">
        <v>26</v>
      </c>
      <c r="B27" s="22">
        <v>3</v>
      </c>
      <c r="C27" s="26">
        <v>21322.31</v>
      </c>
      <c r="D27" s="23">
        <f>SUM(C27*1.21)</f>
        <v>25799.9951</v>
      </c>
      <c r="E27" s="24">
        <f>SUM(C27*0.85)</f>
        <v>18123.9635</v>
      </c>
      <c r="F27" s="25">
        <f>SUM(E27*1.21)</f>
        <v>21929.995835</v>
      </c>
    </row>
    <row r="28" spans="1:6" ht="15">
      <c r="A28" s="26"/>
      <c r="B28" s="26"/>
      <c r="C28" s="26"/>
      <c r="D28" s="28"/>
      <c r="E28" s="24"/>
      <c r="F28" s="29"/>
    </row>
    <row r="29" spans="1:6" ht="15">
      <c r="A29" s="26" t="s">
        <v>27</v>
      </c>
      <c r="B29" s="22">
        <v>4</v>
      </c>
      <c r="C29" s="26">
        <v>16115.7</v>
      </c>
      <c r="D29" s="23">
        <f>SUM(C29*1.21)</f>
        <v>19499.997</v>
      </c>
      <c r="E29" s="24">
        <f>SUM(C29*0.85)</f>
        <v>13698.345000000001</v>
      </c>
      <c r="F29" s="25">
        <f>SUM(E29*1.21)</f>
        <v>16574.997450000003</v>
      </c>
    </row>
    <row r="30" spans="1:6" ht="15">
      <c r="A30" s="26"/>
      <c r="B30" s="22"/>
      <c r="C30" s="26"/>
      <c r="D30" s="23"/>
      <c r="E30" s="24"/>
      <c r="F30" s="25"/>
    </row>
    <row r="31" spans="1:6" ht="15">
      <c r="A31" s="26" t="s">
        <v>28</v>
      </c>
      <c r="B31" s="22">
        <v>4</v>
      </c>
      <c r="C31" s="26">
        <v>28760.33</v>
      </c>
      <c r="D31" s="23">
        <f>SUM(C31*1.21)</f>
        <v>34799.9993</v>
      </c>
      <c r="E31" s="24">
        <f>SUM(C31*0.85)</f>
        <v>24446.2805</v>
      </c>
      <c r="F31" s="25">
        <f>SUM(E31*1.21)</f>
        <v>29579.999405</v>
      </c>
    </row>
    <row r="32" spans="1:6" ht="15">
      <c r="A32" s="26" t="s">
        <v>29</v>
      </c>
      <c r="B32" s="22">
        <v>7</v>
      </c>
      <c r="C32" s="26">
        <v>28760.33</v>
      </c>
      <c r="D32" s="23">
        <f>SUM(C32*1.21)</f>
        <v>34799.9993</v>
      </c>
      <c r="E32" s="24">
        <f>SUM(C32*0.85)</f>
        <v>24446.2805</v>
      </c>
      <c r="F32" s="25">
        <f>SUM(E32*1.21)</f>
        <v>29579.999405</v>
      </c>
    </row>
    <row r="33" spans="1:6" ht="15">
      <c r="A33" s="26"/>
      <c r="B33" s="26"/>
      <c r="C33" s="26"/>
      <c r="D33" s="28"/>
      <c r="E33" s="30"/>
      <c r="F33" s="29"/>
    </row>
    <row r="34" spans="1:6" ht="15">
      <c r="A34" s="31"/>
      <c r="B34" s="31"/>
      <c r="C34" s="31"/>
      <c r="D34" s="31"/>
      <c r="E34" s="31"/>
      <c r="F34" s="31"/>
    </row>
    <row r="35" spans="1:6" ht="15">
      <c r="A35" s="31" t="s">
        <v>30</v>
      </c>
      <c r="B35" s="31"/>
      <c r="C35" s="31"/>
      <c r="D35" s="31"/>
      <c r="E35" s="31"/>
      <c r="F35" s="31"/>
    </row>
    <row r="36" spans="1:6" ht="12.75">
      <c r="A36" s="6"/>
      <c r="B36" s="6"/>
      <c r="C36" s="6"/>
      <c r="D36" s="6"/>
      <c r="E36" s="6"/>
      <c r="F36" s="6"/>
    </row>
  </sheetData>
  <sheetProtection password="EEFD" sheet="1" objects="1" scenarios="1" selectLockedCells="1" selectUnlockedCells="1"/>
  <mergeCells count="5">
    <mergeCell ref="A1:B1"/>
    <mergeCell ref="A4:B4"/>
    <mergeCell ref="C10:D10"/>
    <mergeCell ref="E10:F11"/>
    <mergeCell ref="C11:D11"/>
  </mergeCells>
  <hyperlinks>
    <hyperlink ref="E8" r:id="rId1" display="prodej.dvorce@kvs-ekodivize.cz"/>
  </hyperlinks>
  <printOptions/>
  <pageMargins left="0.7874015748031497" right="0.7874015748031497" top="0.8267716535433072" bottom="1.0236220472440944" header="0.7874015748031497" footer="0.7874015748031497"/>
  <pageSetup firstPageNumber="1" useFirstPageNumber="1" fitToHeight="1" fitToWidth="1" horizontalDpi="300" verticalDpi="300" orientation="landscape" paperSize="9" scale="83" r:id="rId3"/>
  <headerFooter alignWithMargins="0">
    <oddFooter>&amp;CStránka &amp;P/&amp;N&amp;R14.11-14.12.2017</oddFooter>
  </headerFooter>
  <ignoredErrors>
    <ignoredError sqref="E13:E3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KVS MORAVIA</dc:creator>
  <cp:keywords/>
  <dc:description/>
  <cp:lastModifiedBy>OEM</cp:lastModifiedBy>
  <cp:lastPrinted>2017-11-13T14:17:59Z</cp:lastPrinted>
  <dcterms:modified xsi:type="dcterms:W3CDTF">2017-11-13T14:18:41Z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-940209167</vt:i4>
  </property>
  <property fmtid="{D5CDD505-2E9C-101B-9397-08002B2CF9AE}" pid="3" name="_EmailSubject">
    <vt:lpwstr>KVS MORAVIA - akční ceník</vt:lpwstr>
  </property>
  <property fmtid="{D5CDD505-2E9C-101B-9397-08002B2CF9AE}" pid="4" name="_AuthorEmail">
    <vt:lpwstr>zelenski@kvs-ekodivize.cz</vt:lpwstr>
  </property>
  <property fmtid="{D5CDD505-2E9C-101B-9397-08002B2CF9AE}" pid="5" name="_AuthorEmailDisplayName">
    <vt:lpwstr>Zelenski</vt:lpwstr>
  </property>
</Properties>
</file>